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<sst xmlns="http://schemas.openxmlformats.org/spreadsheetml/2006/main" count="40" uniqueCount="40">
  <si>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</si>
  <si>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</si>
  <si>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</si>
  <si>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</si>
  <si>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</si>
  <si>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</si>
  <si>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</si>
  <si>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</si>
  <si>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</si>
  <si>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</si>
  <si>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</si>
  <si>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</si>
  <si>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</si>
  <si>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</si>
  <si>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</si>
  <si>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</si>
  <si>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</si>
  <si>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</si>
  <si>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</si>
  <si>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</si>
  <si>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</si>
  <si>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</si>
  <si>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</si>
  <si>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</si>
  <si>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</si>
  <si>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</si>
  <si>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</si>
  <si>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</si>
  <si>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</si>
  <si>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</si>
  <si>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</si>
  <si>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</si>
  <si>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</si>
  <si>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</si>
  <si>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</si>
  <si>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</si>
  <si>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</si>
  <si>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جبيل</t>
  </si>
  <si>
    <t xml:space="preserve"> * يمكن تسجيل فروقات طفيفة بنسبة 0.1 وذلك نتيجة التدوير</t>
  </si>
  <si>
    <t>المعوقات حسب 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</si>
</sst>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2" fillId="0" borderId="0" xfId="0" applyFont="1" applyAlignment="1">
      <alignment horizontal="center" vertical="center"/>
    </xf>
    <xf numFmtId="164" fontId="7" fillId="0" borderId="9" xfId="1" applyNumberFormat="1" applyFont="1" applyBorder="1"/>
    <xf numFmtId="0" fontId="7" fillId="0" borderId="9" xfId="0" applyNumberFormat="1" applyFont="1" applyBorder="1"/>
    <xf numFmtId="0" fontId="7" fillId="0" borderId="10" xfId="0" applyNumberFormat="1" applyFont="1" applyBorder="1"/>
    <xf numFmtId="0" fontId="7" fillId="0" borderId="13" xfId="0" applyNumberFormat="1" applyFont="1" applyBorder="1"/>
    <xf numFmtId="0" fontId="7" fillId="0" borderId="11" xfId="0" applyNumberFormat="1" applyFont="1" applyBorder="1"/>
    <xf numFmtId="0" fontId="7" fillId="0" borderId="12" xfId="0" applyNumberFormat="1" applyFont="1" applyBorder="1"/>
    <xf numFmtId="164" fontId="7" fillId="0" borderId="15" xfId="1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14" xfId="1" applyNumberFormat="1" applyFont="1" applyBorder="1"/>
    <xf numFmtId="0" fontId="7" fillId="0" borderId="27" xfId="0" applyFont="1" applyBorder="1"/>
    <xf numFmtId="0" fontId="7" fillId="0" borderId="22" xfId="0" applyFont="1" applyBorder="1"/>
    <xf numFmtId="0" fontId="7" fillId="0" borderId="23" xfId="0" applyFont="1" applyBorder="1"/>
    <xf numFmtId="165" fontId="7" fillId="0" borderId="21" xfId="0" applyNumberFormat="1" applyFont="1" applyBorder="1"/>
    <xf numFmtId="0" fontId="7" fillId="0" borderId="24" xfId="0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0" fontId="7" fillId="0" borderId="28" xfId="0" applyFont="1" applyBorder="1"/>
    <xf numFmtId="164" fontId="8" fillId="0" borderId="29" xfId="1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164" fontId="8" fillId="0" borderId="7" xfId="1" applyNumberFormat="1" applyFont="1" applyBorder="1"/>
    <xf numFmtId="165" fontId="8" fillId="0" borderId="32" xfId="0" applyNumberFormat="1" applyFont="1" applyBorder="1"/>
    <xf numFmtId="164" fontId="8" fillId="0" borderId="2" xfId="1" applyNumberFormat="1" applyFont="1" applyBorder="1"/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7.7109375" customWidth="1"/>
    <col min="2" max="2" width="17.5703125" customWidth="1"/>
    <col min="3" max="3" width="18.5703125" customWidth="1"/>
    <col min="18" max="18" width="11.5703125" customWidth="1"/>
    <col min="19" max="19" width="14" customWidth="1"/>
  </cols>
  <sheetData>
    <row r="1" spans="1:20" ht="55.5" customHeight="1" x14ac:dyDescent="0.25">
      <c r="A1" s="44" t="s">
        <v>37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20" ht="53.25" customHeight="1" x14ac:dyDescent="0.25">
      <c r="A2" s="44" t="s">
        <v>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1"/>
    </row>
    <row r="3" spans="1:20" ht="20.25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39" t="s">
        <v>2</v>
      </c>
      <c r="B5" s="39" t="s">
        <v>3</v>
      </c>
      <c r="C5" s="41" t="s">
        <v>4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20" ht="60.75" thickBot="1" x14ac:dyDescent="0.3">
      <c r="A6" s="40"/>
      <c r="B6" s="40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8" t="s">
        <v>22</v>
      </c>
      <c r="B7" s="12">
        <v>112</v>
      </c>
      <c r="C7" s="13">
        <v>0</v>
      </c>
      <c r="D7" s="14">
        <v>0</v>
      </c>
      <c r="E7" s="15">
        <v>0</v>
      </c>
      <c r="F7" s="16">
        <v>0</v>
      </c>
      <c r="G7" s="17">
        <v>0</v>
      </c>
      <c r="H7" s="14">
        <v>0</v>
      </c>
      <c r="I7" s="15">
        <v>0</v>
      </c>
      <c r="J7" s="16">
        <v>0</v>
      </c>
      <c r="K7" s="17">
        <v>0</v>
      </c>
      <c r="L7" s="14">
        <v>0</v>
      </c>
      <c r="M7" s="15">
        <v>0</v>
      </c>
      <c r="N7" s="16">
        <v>0</v>
      </c>
      <c r="O7" s="17">
        <v>0</v>
      </c>
      <c r="P7" s="14">
        <v>0</v>
      </c>
      <c r="Q7" s="15">
        <v>0</v>
      </c>
      <c r="R7" s="16">
        <v>0</v>
      </c>
      <c r="S7" s="17">
        <v>0</v>
      </c>
    </row>
    <row r="8" spans="1:20" x14ac:dyDescent="0.25">
      <c r="A8" s="9" t="s">
        <v>23</v>
      </c>
      <c r="B8" s="18">
        <v>30</v>
      </c>
      <c r="C8" s="18">
        <v>18.198</v>
      </c>
      <c r="D8" s="19">
        <v>4.798</v>
      </c>
      <c r="E8" s="20">
        <f t="shared" ref="E8:E21" si="0">D8/$C8*100</f>
        <v>26.365534674140019</v>
      </c>
      <c r="F8" s="21">
        <v>0.5</v>
      </c>
      <c r="G8" s="22">
        <f t="shared" ref="G8:I20" si="1">F8/$C8*100</f>
        <v>2.7475546763380589</v>
      </c>
      <c r="H8" s="19">
        <v>0.9</v>
      </c>
      <c r="I8" s="20">
        <f t="shared" si="1"/>
        <v>4.9455984174085064</v>
      </c>
      <c r="J8" s="21">
        <v>0</v>
      </c>
      <c r="K8" s="22">
        <f t="shared" ref="K8:K20" si="2">J8/$C8*100</f>
        <v>0</v>
      </c>
      <c r="L8" s="19">
        <v>1.2</v>
      </c>
      <c r="M8" s="20">
        <f t="shared" ref="M8:M20" si="3">L8/$C8*100</f>
        <v>6.5941312232113418</v>
      </c>
      <c r="N8" s="21">
        <v>1.2</v>
      </c>
      <c r="O8" s="22">
        <f t="shared" ref="O8:O20" si="4">N8/$C8*100</f>
        <v>6.5941312232113418</v>
      </c>
      <c r="P8" s="19">
        <v>9.4</v>
      </c>
      <c r="Q8" s="20">
        <f t="shared" ref="Q8:Q20" si="5">P8/$C8*100</f>
        <v>51.65402791515551</v>
      </c>
      <c r="R8" s="23">
        <v>0.2</v>
      </c>
      <c r="S8" s="22">
        <f t="shared" ref="S8:S20" si="6">R8/$C8*100</f>
        <v>1.0990218705352237</v>
      </c>
    </row>
    <row r="9" spans="1:20" x14ac:dyDescent="0.25">
      <c r="A9" s="9" t="s">
        <v>24</v>
      </c>
      <c r="B9" s="18">
        <v>705</v>
      </c>
      <c r="C9" s="18">
        <v>875.60400000000004</v>
      </c>
      <c r="D9" s="19">
        <v>241.815</v>
      </c>
      <c r="E9" s="20">
        <f t="shared" si="0"/>
        <v>27.616936423314648</v>
      </c>
      <c r="F9" s="21">
        <v>103.25</v>
      </c>
      <c r="G9" s="22">
        <f t="shared" si="1"/>
        <v>11.791860247326417</v>
      </c>
      <c r="H9" s="19">
        <v>63.93</v>
      </c>
      <c r="I9" s="20">
        <f t="shared" si="1"/>
        <v>7.3012457686351357</v>
      </c>
      <c r="J9" s="21">
        <v>34.26</v>
      </c>
      <c r="K9" s="22">
        <f t="shared" si="2"/>
        <v>3.9127276714131041</v>
      </c>
      <c r="L9" s="19">
        <v>102.80500000000001</v>
      </c>
      <c r="M9" s="20">
        <f t="shared" si="3"/>
        <v>11.741038186212032</v>
      </c>
      <c r="N9" s="21">
        <v>2.5</v>
      </c>
      <c r="O9" s="22">
        <f t="shared" si="4"/>
        <v>0.28551719727182606</v>
      </c>
      <c r="P9" s="19">
        <v>227.67400000000001</v>
      </c>
      <c r="Q9" s="20">
        <f t="shared" si="5"/>
        <v>26.001936948666295</v>
      </c>
      <c r="R9" s="23">
        <v>99.37</v>
      </c>
      <c r="S9" s="22">
        <f t="shared" si="6"/>
        <v>11.348737557160543</v>
      </c>
    </row>
    <row r="10" spans="1:20" x14ac:dyDescent="0.25">
      <c r="A10" s="9" t="s">
        <v>25</v>
      </c>
      <c r="B10" s="18">
        <v>1606</v>
      </c>
      <c r="C10" s="18">
        <v>4658.45</v>
      </c>
      <c r="D10" s="19">
        <v>1513.1590000000001</v>
      </c>
      <c r="E10" s="20">
        <f t="shared" si="0"/>
        <v>32.482027283753183</v>
      </c>
      <c r="F10" s="21">
        <v>615.61099999999999</v>
      </c>
      <c r="G10" s="22">
        <f t="shared" si="1"/>
        <v>13.214932005280728</v>
      </c>
      <c r="H10" s="19">
        <v>282.94</v>
      </c>
      <c r="I10" s="20">
        <f t="shared" si="1"/>
        <v>6.0736940398630441</v>
      </c>
      <c r="J10" s="21">
        <v>134.38999999999999</v>
      </c>
      <c r="K10" s="22">
        <f t="shared" si="2"/>
        <v>2.8848651375457504</v>
      </c>
      <c r="L10" s="19">
        <v>572.88</v>
      </c>
      <c r="M10" s="20">
        <f t="shared" si="3"/>
        <v>12.297652652706374</v>
      </c>
      <c r="N10" s="21">
        <v>28.7</v>
      </c>
      <c r="O10" s="22">
        <f t="shared" si="4"/>
        <v>0.6160847492191609</v>
      </c>
      <c r="P10" s="19">
        <v>1187.5450000000001</v>
      </c>
      <c r="Q10" s="20">
        <f t="shared" si="5"/>
        <v>25.492277474267194</v>
      </c>
      <c r="R10" s="23">
        <v>323.22500000000002</v>
      </c>
      <c r="S10" s="22">
        <f t="shared" si="6"/>
        <v>6.9384666573645752</v>
      </c>
    </row>
    <row r="11" spans="1:20" x14ac:dyDescent="0.25">
      <c r="A11" s="9" t="s">
        <v>26</v>
      </c>
      <c r="B11" s="18">
        <v>1057</v>
      </c>
      <c r="C11" s="18">
        <v>6682.835</v>
      </c>
      <c r="D11" s="19">
        <v>2367.0500000000002</v>
      </c>
      <c r="E11" s="20">
        <f t="shared" si="0"/>
        <v>35.419848013605005</v>
      </c>
      <c r="F11" s="21">
        <v>966.75</v>
      </c>
      <c r="G11" s="22">
        <f t="shared" si="1"/>
        <v>14.466165931075658</v>
      </c>
      <c r="H11" s="19">
        <v>483.68</v>
      </c>
      <c r="I11" s="20">
        <f t="shared" si="1"/>
        <v>7.2376468968633825</v>
      </c>
      <c r="J11" s="21">
        <v>214.1</v>
      </c>
      <c r="K11" s="22">
        <f t="shared" si="2"/>
        <v>3.2037301534453571</v>
      </c>
      <c r="L11" s="19">
        <v>637.47500000000002</v>
      </c>
      <c r="M11" s="20">
        <f t="shared" si="3"/>
        <v>9.5389905631367533</v>
      </c>
      <c r="N11" s="21">
        <v>36.5</v>
      </c>
      <c r="O11" s="22">
        <f t="shared" si="4"/>
        <v>0.54617538813991362</v>
      </c>
      <c r="P11" s="19">
        <v>1505.08</v>
      </c>
      <c r="Q11" s="20">
        <f t="shared" si="5"/>
        <v>22.5215795392225</v>
      </c>
      <c r="R11" s="23">
        <v>472.2</v>
      </c>
      <c r="S11" s="22">
        <f t="shared" si="6"/>
        <v>7.065863514511431</v>
      </c>
    </row>
    <row r="12" spans="1:20" x14ac:dyDescent="0.25">
      <c r="A12" s="9" t="s">
        <v>27</v>
      </c>
      <c r="B12" s="18">
        <v>614</v>
      </c>
      <c r="C12" s="18">
        <v>7631.9319999999998</v>
      </c>
      <c r="D12" s="19">
        <v>2549.85</v>
      </c>
      <c r="E12" s="20">
        <f t="shared" si="0"/>
        <v>33.410281957438826</v>
      </c>
      <c r="F12" s="21">
        <v>1440.1</v>
      </c>
      <c r="G12" s="22">
        <f t="shared" si="1"/>
        <v>18.869402924449535</v>
      </c>
      <c r="H12" s="19">
        <v>521</v>
      </c>
      <c r="I12" s="20">
        <f t="shared" si="1"/>
        <v>6.8265807399751468</v>
      </c>
      <c r="J12" s="21">
        <v>162.01</v>
      </c>
      <c r="K12" s="22">
        <f t="shared" si="2"/>
        <v>2.1227914504479339</v>
      </c>
      <c r="L12" s="19">
        <v>872.2</v>
      </c>
      <c r="M12" s="20">
        <f t="shared" si="3"/>
        <v>11.428298889455515</v>
      </c>
      <c r="N12" s="21">
        <v>30</v>
      </c>
      <c r="O12" s="22">
        <f t="shared" si="4"/>
        <v>0.39308526333830018</v>
      </c>
      <c r="P12" s="19">
        <v>1439.452</v>
      </c>
      <c r="Q12" s="20">
        <f t="shared" si="5"/>
        <v>18.860912282761429</v>
      </c>
      <c r="R12" s="23">
        <v>617.32000000000005</v>
      </c>
      <c r="S12" s="22">
        <f t="shared" si="6"/>
        <v>8.0886464921333161</v>
      </c>
    </row>
    <row r="13" spans="1:20" x14ac:dyDescent="0.25">
      <c r="A13" s="9" t="s">
        <v>28</v>
      </c>
      <c r="B13" s="18">
        <v>220</v>
      </c>
      <c r="C13" s="18">
        <v>5470.73</v>
      </c>
      <c r="D13" s="19">
        <v>1795.45</v>
      </c>
      <c r="E13" s="20">
        <f t="shared" si="0"/>
        <v>32.819203287312668</v>
      </c>
      <c r="F13" s="21">
        <v>1177.77</v>
      </c>
      <c r="G13" s="22">
        <f t="shared" si="1"/>
        <v>21.528571141328491</v>
      </c>
      <c r="H13" s="19">
        <v>338.81</v>
      </c>
      <c r="I13" s="20">
        <f t="shared" si="1"/>
        <v>6.1931405863568489</v>
      </c>
      <c r="J13" s="21">
        <v>176.55</v>
      </c>
      <c r="K13" s="22">
        <f t="shared" si="2"/>
        <v>3.2271744355872074</v>
      </c>
      <c r="L13" s="19">
        <v>564.5</v>
      </c>
      <c r="M13" s="20">
        <f t="shared" si="3"/>
        <v>10.318549809623214</v>
      </c>
      <c r="N13" s="21">
        <v>22.45</v>
      </c>
      <c r="O13" s="22">
        <f t="shared" si="4"/>
        <v>0.41036570987784082</v>
      </c>
      <c r="P13" s="19">
        <v>1207.2</v>
      </c>
      <c r="Q13" s="20">
        <f t="shared" si="5"/>
        <v>22.066524942740735</v>
      </c>
      <c r="R13" s="23">
        <v>188</v>
      </c>
      <c r="S13" s="22">
        <f t="shared" si="6"/>
        <v>3.4364700871730101</v>
      </c>
    </row>
    <row r="14" spans="1:20" x14ac:dyDescent="0.25">
      <c r="A14" s="9" t="s">
        <v>29</v>
      </c>
      <c r="B14" s="18">
        <v>45</v>
      </c>
      <c r="C14" s="18">
        <v>2011.05</v>
      </c>
      <c r="D14" s="19">
        <v>693</v>
      </c>
      <c r="E14" s="20">
        <f t="shared" si="0"/>
        <v>34.459610651152381</v>
      </c>
      <c r="F14" s="21">
        <v>469.5</v>
      </c>
      <c r="G14" s="22">
        <f t="shared" si="1"/>
        <v>23.346013276646531</v>
      </c>
      <c r="H14" s="19">
        <v>137</v>
      </c>
      <c r="I14" s="20">
        <f t="shared" si="1"/>
        <v>6.8123617015986682</v>
      </c>
      <c r="J14" s="21">
        <v>102.55</v>
      </c>
      <c r="K14" s="22">
        <f t="shared" si="2"/>
        <v>5.0993262226200242</v>
      </c>
      <c r="L14" s="19">
        <v>137.30000000000001</v>
      </c>
      <c r="M14" s="20">
        <f t="shared" si="3"/>
        <v>6.8272792819671331</v>
      </c>
      <c r="N14" s="21">
        <v>0</v>
      </c>
      <c r="O14" s="22">
        <f t="shared" si="4"/>
        <v>0</v>
      </c>
      <c r="P14" s="19">
        <v>471.7</v>
      </c>
      <c r="Q14" s="20">
        <f t="shared" si="5"/>
        <v>23.455408866015265</v>
      </c>
      <c r="R14" s="23">
        <v>0</v>
      </c>
      <c r="S14" s="22">
        <f t="shared" si="6"/>
        <v>0</v>
      </c>
    </row>
    <row r="15" spans="1:20" x14ac:dyDescent="0.25">
      <c r="A15" s="9" t="s">
        <v>30</v>
      </c>
      <c r="B15" s="18">
        <v>16</v>
      </c>
      <c r="C15" s="18">
        <v>987.87699999999995</v>
      </c>
      <c r="D15" s="19">
        <v>331.1</v>
      </c>
      <c r="E15" s="20">
        <f t="shared" si="0"/>
        <v>33.516318327079183</v>
      </c>
      <c r="F15" s="21">
        <v>130.077</v>
      </c>
      <c r="G15" s="22">
        <f t="shared" si="1"/>
        <v>13.167327511420957</v>
      </c>
      <c r="H15" s="19">
        <v>126.4</v>
      </c>
      <c r="I15" s="20">
        <f t="shared" si="1"/>
        <v>12.795115181343428</v>
      </c>
      <c r="J15" s="21">
        <v>0</v>
      </c>
      <c r="K15" s="22">
        <f t="shared" si="2"/>
        <v>0</v>
      </c>
      <c r="L15" s="19">
        <v>198</v>
      </c>
      <c r="M15" s="20">
        <f t="shared" si="3"/>
        <v>20.0429810593829</v>
      </c>
      <c r="N15" s="21">
        <v>0</v>
      </c>
      <c r="O15" s="22">
        <f t="shared" si="4"/>
        <v>0</v>
      </c>
      <c r="P15" s="19">
        <v>140</v>
      </c>
      <c r="Q15" s="20">
        <f t="shared" si="5"/>
        <v>14.171804789462655</v>
      </c>
      <c r="R15" s="23">
        <v>62.3</v>
      </c>
      <c r="S15" s="22">
        <f t="shared" si="6"/>
        <v>6.3064531313108825</v>
      </c>
    </row>
    <row r="16" spans="1:20" x14ac:dyDescent="0.25">
      <c r="A16" s="9" t="s">
        <v>31</v>
      </c>
      <c r="B16" s="18">
        <v>5</v>
      </c>
      <c r="C16" s="18">
        <v>428.5</v>
      </c>
      <c r="D16" s="19">
        <v>160</v>
      </c>
      <c r="E16" s="20">
        <f t="shared" si="0"/>
        <v>37.339556592765462</v>
      </c>
      <c r="F16" s="21">
        <v>0</v>
      </c>
      <c r="G16" s="22">
        <f t="shared" si="1"/>
        <v>0</v>
      </c>
      <c r="H16" s="19">
        <v>0</v>
      </c>
      <c r="I16" s="20">
        <f t="shared" si="1"/>
        <v>0</v>
      </c>
      <c r="J16" s="21">
        <v>91.5</v>
      </c>
      <c r="K16" s="22">
        <f t="shared" si="2"/>
        <v>21.353558926487747</v>
      </c>
      <c r="L16" s="19">
        <v>0</v>
      </c>
      <c r="M16" s="20">
        <f t="shared" si="3"/>
        <v>0</v>
      </c>
      <c r="N16" s="21">
        <v>93</v>
      </c>
      <c r="O16" s="22">
        <f t="shared" si="4"/>
        <v>21.703617269544925</v>
      </c>
      <c r="P16" s="19">
        <v>84</v>
      </c>
      <c r="Q16" s="20">
        <f t="shared" si="5"/>
        <v>19.603267211201867</v>
      </c>
      <c r="R16" s="23">
        <v>0</v>
      </c>
      <c r="S16" s="22">
        <f t="shared" si="6"/>
        <v>0</v>
      </c>
    </row>
    <row r="17" spans="1:19" x14ac:dyDescent="0.25">
      <c r="A17" s="9" t="s">
        <v>32</v>
      </c>
      <c r="B17" s="18">
        <v>12</v>
      </c>
      <c r="C17" s="18">
        <v>1358.95</v>
      </c>
      <c r="D17" s="19">
        <v>245</v>
      </c>
      <c r="E17" s="20">
        <f t="shared" si="0"/>
        <v>18.028625041392253</v>
      </c>
      <c r="F17" s="21">
        <v>669</v>
      </c>
      <c r="G17" s="22">
        <f t="shared" si="1"/>
        <v>49.229184296699657</v>
      </c>
      <c r="H17" s="19">
        <v>0</v>
      </c>
      <c r="I17" s="20">
        <f t="shared" si="1"/>
        <v>0</v>
      </c>
      <c r="J17" s="21">
        <v>0</v>
      </c>
      <c r="K17" s="22">
        <f t="shared" si="2"/>
        <v>0</v>
      </c>
      <c r="L17" s="19">
        <v>209</v>
      </c>
      <c r="M17" s="20">
        <f t="shared" si="3"/>
        <v>15.379520953677472</v>
      </c>
      <c r="N17" s="21">
        <v>0</v>
      </c>
      <c r="O17" s="22">
        <f t="shared" si="4"/>
        <v>0</v>
      </c>
      <c r="P17" s="19">
        <v>0</v>
      </c>
      <c r="Q17" s="20">
        <f t="shared" si="5"/>
        <v>0</v>
      </c>
      <c r="R17" s="23">
        <v>235.95</v>
      </c>
      <c r="S17" s="22">
        <f t="shared" si="6"/>
        <v>17.362669708230619</v>
      </c>
    </row>
    <row r="18" spans="1:19" x14ac:dyDescent="0.25">
      <c r="A18" s="9" t="s">
        <v>33</v>
      </c>
      <c r="B18" s="18">
        <v>0</v>
      </c>
      <c r="C18" s="18">
        <v>0</v>
      </c>
      <c r="D18" s="19">
        <v>0</v>
      </c>
      <c r="E18" s="20">
        <v>0</v>
      </c>
      <c r="F18" s="21">
        <v>0</v>
      </c>
      <c r="G18" s="22">
        <v>0</v>
      </c>
      <c r="H18" s="19">
        <v>0</v>
      </c>
      <c r="I18" s="20">
        <v>0</v>
      </c>
      <c r="J18" s="21">
        <v>0</v>
      </c>
      <c r="K18" s="22">
        <v>0</v>
      </c>
      <c r="L18" s="19">
        <v>0</v>
      </c>
      <c r="M18" s="20">
        <v>0</v>
      </c>
      <c r="N18" s="21">
        <v>0</v>
      </c>
      <c r="O18" s="22">
        <v>0</v>
      </c>
      <c r="P18" s="19">
        <v>0</v>
      </c>
      <c r="Q18" s="20">
        <v>0</v>
      </c>
      <c r="R18" s="23">
        <v>0</v>
      </c>
      <c r="S18" s="22">
        <v>0</v>
      </c>
    </row>
    <row r="19" spans="1:19" x14ac:dyDescent="0.25">
      <c r="A19" s="10" t="s">
        <v>34</v>
      </c>
      <c r="B19" s="18">
        <v>3</v>
      </c>
      <c r="C19" s="18">
        <v>772</v>
      </c>
      <c r="D19" s="19">
        <v>0</v>
      </c>
      <c r="E19" s="20">
        <f t="shared" si="0"/>
        <v>0</v>
      </c>
      <c r="F19" s="21">
        <v>0</v>
      </c>
      <c r="G19" s="22">
        <f t="shared" si="1"/>
        <v>0</v>
      </c>
      <c r="H19" s="19">
        <v>0</v>
      </c>
      <c r="I19" s="20">
        <f t="shared" si="1"/>
        <v>0</v>
      </c>
      <c r="J19" s="21">
        <v>0</v>
      </c>
      <c r="K19" s="22">
        <f t="shared" si="2"/>
        <v>0</v>
      </c>
      <c r="L19" s="19">
        <v>0</v>
      </c>
      <c r="M19" s="20">
        <f t="shared" si="3"/>
        <v>0</v>
      </c>
      <c r="N19" s="21">
        <v>0</v>
      </c>
      <c r="O19" s="22">
        <f t="shared" si="4"/>
        <v>0</v>
      </c>
      <c r="P19" s="19">
        <v>203</v>
      </c>
      <c r="Q19" s="20">
        <f t="shared" si="5"/>
        <v>26.295336787564764</v>
      </c>
      <c r="R19" s="23">
        <v>569</v>
      </c>
      <c r="S19" s="22">
        <f t="shared" si="6"/>
        <v>73.704663212435236</v>
      </c>
    </row>
    <row r="20" spans="1:19" ht="15.75" thickBot="1" x14ac:dyDescent="0.3">
      <c r="A20" s="7" t="s">
        <v>35</v>
      </c>
      <c r="B20" s="24">
        <v>1</v>
      </c>
      <c r="C20" s="25">
        <v>2600</v>
      </c>
      <c r="D20" s="26">
        <v>2600</v>
      </c>
      <c r="E20" s="27">
        <f t="shared" si="0"/>
        <v>100</v>
      </c>
      <c r="F20" s="28">
        <v>0</v>
      </c>
      <c r="G20" s="29">
        <f t="shared" si="1"/>
        <v>0</v>
      </c>
      <c r="H20" s="26">
        <v>0</v>
      </c>
      <c r="I20" s="30">
        <f t="shared" si="1"/>
        <v>0</v>
      </c>
      <c r="J20" s="28">
        <v>0</v>
      </c>
      <c r="K20" s="29">
        <f t="shared" si="2"/>
        <v>0</v>
      </c>
      <c r="L20" s="26">
        <v>0</v>
      </c>
      <c r="M20" s="30">
        <f t="shared" si="3"/>
        <v>0</v>
      </c>
      <c r="N20" s="28">
        <v>0</v>
      </c>
      <c r="O20" s="29">
        <f t="shared" si="4"/>
        <v>0</v>
      </c>
      <c r="P20" s="26">
        <v>0</v>
      </c>
      <c r="Q20" s="30">
        <f t="shared" si="5"/>
        <v>0</v>
      </c>
      <c r="R20" s="31">
        <v>0</v>
      </c>
      <c r="S20" s="29">
        <f t="shared" si="6"/>
        <v>0</v>
      </c>
    </row>
    <row r="21" spans="1:19" ht="15.75" thickBot="1" x14ac:dyDescent="0.3">
      <c r="A21" s="7" t="s">
        <v>36</v>
      </c>
      <c r="B21" s="32">
        <v>4426</v>
      </c>
      <c r="C21" s="32">
        <v>33496.125999999997</v>
      </c>
      <c r="D21" s="33">
        <v>12501.222</v>
      </c>
      <c r="E21" s="34">
        <f t="shared" si="0"/>
        <v>37.321396510151658</v>
      </c>
      <c r="F21" s="35">
        <v>5572.558</v>
      </c>
      <c r="G21" s="36">
        <f>F21/$C21*100</f>
        <v>16.636425358562363</v>
      </c>
      <c r="H21" s="33">
        <v>1954.66</v>
      </c>
      <c r="I21" s="34">
        <f>H21/$C21*100</f>
        <v>5.8354807956000645</v>
      </c>
      <c r="J21" s="35">
        <v>915.36</v>
      </c>
      <c r="K21" s="36">
        <f>J21/$C21*100</f>
        <v>2.7327339286937242</v>
      </c>
      <c r="L21" s="33">
        <v>3295.36</v>
      </c>
      <c r="M21" s="34">
        <f>L21/$C21*100</f>
        <v>9.8380332101688435</v>
      </c>
      <c r="N21" s="35">
        <v>214.35</v>
      </c>
      <c r="O21" s="36">
        <f>N21/$C21*100</f>
        <v>0.63992474831268553</v>
      </c>
      <c r="P21" s="33">
        <v>6475.0510000000004</v>
      </c>
      <c r="Q21" s="34">
        <f>P21/$C21*100</f>
        <v>19.330745889838131</v>
      </c>
      <c r="R21" s="37">
        <v>2567.5650000000001</v>
      </c>
      <c r="S21" s="36">
        <f>R21/$C21*100</f>
        <v>7.665259558672548</v>
      </c>
    </row>
    <row r="23" spans="1:19" x14ac:dyDescent="0.25">
      <c r="A23" s="38" t="s">
        <v>38</v>
      </c>
      <c r="B23" s="38"/>
      <c r="C23" s="38"/>
      <c r="D23" s="38"/>
      <c r="E23" s="38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2012-10-25T07:52:09Z</dcterms:modified>
</cp:coreProperties>
</file>